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F1BFC44-1DCE-4F0C-B101-49E3E158B88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<sst xmlns="http://schemas.openxmlformats.org/spreadsheetml/2006/main" count="17409" uniqueCount="3096">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</sst>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1482</v>
      </c>
      <c r="B10" s="169"/>
      <c r="C10" s="169"/>
      <c r="D10" s="166" t="str">
        <f>VLOOKUP(A10,'Listado Total'!B6:R586,7,0)</f>
        <v>Técnico/a 1</v>
      </c>
      <c r="E10" s="166"/>
      <c r="F10" s="166"/>
      <c r="G10" s="166" t="str">
        <f>VLOOKUP(A10,'Listado Total'!B6:R586,2,0)</f>
        <v>Técnico en diseño de infraestructuras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15 años de experiencia en redacción de proyectos de instalaciones.
Manejo de herramientas informáticas: Presto, Menfis, Dialux, DMELECT</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i1LFC03Ipj2Thw0A4BQUld6SuacTY3//ruKr4mDqKGsRpNlYJ4RLYTx+U9koKN5CCRQ9gO45mZhCl7/xNjgTg==" saltValue="4KPJHkDNwY881ApnHo0Gk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2022-07-27T07:55:42Z</dcterms:modified>
</cp:coreProperties>
</file>